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retariat\PAROISSE\Elections complémentaires\"/>
    </mc:Choice>
  </mc:AlternateContent>
  <bookViews>
    <workbookView xWindow="360" yWindow="228" windowWidth="11580" windowHeight="7956"/>
  </bookViews>
  <sheets>
    <sheet name="Feuil1" sheetId="1" r:id="rId1"/>
    <sheet name="Feuil2" sheetId="2" r:id="rId2"/>
    <sheet name="Feuil3" sheetId="3" r:id="rId3"/>
  </sheets>
  <calcPr calcId="162913" concurrentCalc="0"/>
</workbook>
</file>

<file path=xl/calcChain.xml><?xml version="1.0" encoding="utf-8"?>
<calcChain xmlns="http://schemas.openxmlformats.org/spreadsheetml/2006/main">
  <c r="E25" i="1" l="1"/>
  <c r="C8" i="1"/>
  <c r="C26" i="1"/>
  <c r="D16" i="1"/>
  <c r="C16" i="1"/>
  <c r="D13" i="1"/>
  <c r="D10" i="1"/>
  <c r="C10" i="1"/>
  <c r="D28" i="1"/>
  <c r="C29" i="1"/>
  <c r="C7" i="1"/>
  <c r="C25" i="1"/>
  <c r="D19" i="1"/>
  <c r="C19" i="1"/>
  <c r="C17" i="1"/>
  <c r="C28" i="1"/>
  <c r="C20" i="1"/>
  <c r="C11" i="1"/>
  <c r="C13" i="1"/>
  <c r="C14" i="1"/>
</calcChain>
</file>

<file path=xl/sharedStrings.xml><?xml version="1.0" encoding="utf-8"?>
<sst xmlns="http://schemas.openxmlformats.org/spreadsheetml/2006/main" count="66" uniqueCount="65">
  <si>
    <t>Publication feuille officielle</t>
  </si>
  <si>
    <t>listes de candidats</t>
  </si>
  <si>
    <t>1er tour</t>
  </si>
  <si>
    <t>2ème tour</t>
  </si>
  <si>
    <t>Freiwerden des Sitzes</t>
  </si>
  <si>
    <t>Veröffentlichung Amtsblatt</t>
  </si>
  <si>
    <t>8 Wochen vor 1. Wahlgang</t>
  </si>
  <si>
    <t>Kandidatenlisten</t>
  </si>
  <si>
    <t>assermentation</t>
  </si>
  <si>
    <t>Vereidigung</t>
  </si>
  <si>
    <t>spätestens 30 Tage nach Wahl</t>
  </si>
  <si>
    <t>1. Wahlgang</t>
  </si>
  <si>
    <t>2. Wahlgang</t>
  </si>
  <si>
    <t>3 Wochen nach 1. Wahlgang</t>
  </si>
  <si>
    <t>constitution du conseil</t>
  </si>
  <si>
    <t>Konstitutierung Pfarreirat</t>
  </si>
  <si>
    <t>in 10 Tagen nach Vereidigung</t>
  </si>
  <si>
    <t>Délai feuille officielle</t>
  </si>
  <si>
    <t>Redaktionstermin Amtsblatt</t>
  </si>
  <si>
    <t>Election tacite</t>
  </si>
  <si>
    <t>Stille Wahl</t>
  </si>
  <si>
    <t>frühestens</t>
  </si>
  <si>
    <t>le plus tôt</t>
  </si>
  <si>
    <t>Fristen</t>
  </si>
  <si>
    <t>Paroisse:</t>
  </si>
  <si>
    <t>Pfarrei:</t>
  </si>
  <si>
    <t>Annulation 1er tour</t>
  </si>
  <si>
    <t>si tacite / bei Stiller Wahl</t>
  </si>
  <si>
    <t>Widerruf 1. Wahlgang</t>
  </si>
  <si>
    <t>après él. tacite avec l'élu-e</t>
  </si>
  <si>
    <t>nach Stiller W. mit Gewähltem/r</t>
  </si>
  <si>
    <t>dans les 10 jours après l'assermentation</t>
  </si>
  <si>
    <t>dans les 30 jours après l'élection</t>
  </si>
  <si>
    <t>REDPE/KPRR art. 82.2</t>
  </si>
  <si>
    <t>REDPE/KPRR art. 55.2</t>
  </si>
  <si>
    <t>REDPE/KPRR art. 74</t>
  </si>
  <si>
    <t>REDPE/KPRR art. 83.2, 86.2</t>
  </si>
  <si>
    <t>REDPE/KPRR art. 79</t>
  </si>
  <si>
    <t>Formule/Formular 9</t>
  </si>
  <si>
    <t>Formule/Formular 10</t>
  </si>
  <si>
    <t>Formule/Formular 1</t>
  </si>
  <si>
    <t>Les délais</t>
  </si>
  <si>
    <t>Pfarreirat - Ergänzungswahl</t>
  </si>
  <si>
    <t>Ergänzen Sie bitte die Angaben in den hellblauen Feldern.</t>
  </si>
  <si>
    <t>Svp. complétez les indications dans les champs en bleu clair</t>
  </si>
  <si>
    <t>www.cath-fr.ch/election_complementaire</t>
  </si>
  <si>
    <t>www.kath-fr.ch/ergaenzungswahl</t>
  </si>
  <si>
    <t>mardi à 11h avant publication</t>
  </si>
  <si>
    <t>Dienstag um 11 vor Veröffentl.</t>
  </si>
  <si>
    <r>
      <t>3 sem après 1</t>
    </r>
    <r>
      <rPr>
        <vertAlign val="superscript"/>
        <sz val="10"/>
        <rFont val="Arial"/>
        <family val="2"/>
      </rPr>
      <t>er</t>
    </r>
    <r>
      <rPr>
        <sz val="10"/>
        <rFont val="Arial"/>
      </rPr>
      <t xml:space="preserve"> tour</t>
    </r>
  </si>
  <si>
    <t>RP/PR art. 33</t>
  </si>
  <si>
    <t>RP/PR art. 34</t>
  </si>
  <si>
    <t>fixé par le Conseil paroissial</t>
  </si>
  <si>
    <t>vom Pfarreirat festgelegt</t>
  </si>
  <si>
    <t>info@media-f.ch</t>
  </si>
  <si>
    <t>Conseil paroissial - Élection complémentaire</t>
  </si>
  <si>
    <t>12 Wochen bis Wahl</t>
  </si>
  <si>
    <r>
      <t>lundi de la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sem. avant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tour</t>
    </r>
  </si>
  <si>
    <t>Montag 6. Woche vor 1. Wahlgang</t>
  </si>
  <si>
    <t>Survenance de vacance</t>
  </si>
  <si>
    <t>au plus tard</t>
  </si>
  <si>
    <t>spätestens</t>
  </si>
  <si>
    <t>12 sem. jusqu'à l'élection</t>
  </si>
  <si>
    <r>
      <t>8 sem. avant 1</t>
    </r>
    <r>
      <rPr>
        <vertAlign val="superscript"/>
        <sz val="10"/>
        <rFont val="Arial"/>
        <family val="2"/>
      </rPr>
      <t>er</t>
    </r>
    <r>
      <rPr>
        <sz val="10"/>
        <rFont val="Arial"/>
      </rPr>
      <t xml:space="preserve"> tour</t>
    </r>
  </si>
  <si>
    <t>Formules/Formulare 7,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</si>
</sst>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d"/>
    <numFmt numFmtId="165" formatCode="dddd"/>
    <numFmt numFmtId="166" formatCode="[$-807]dddd"/>
    <numFmt numFmtId="167" formatCode="[$-80C]dddd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165" fontId="0" fillId="0" borderId="3" xfId="0" applyNumberFormat="1" applyBorder="1"/>
    <xf numFmtId="14" fontId="0" fillId="0" borderId="1" xfId="0" applyNumberFormat="1" applyBorder="1"/>
    <xf numFmtId="14" fontId="0" fillId="0" borderId="2" xfId="0" applyNumberFormat="1" applyBorder="1"/>
    <xf numFmtId="14" fontId="0" fillId="0" borderId="3" xfId="0" applyNumberFormat="1" applyBorder="1"/>
    <xf numFmtId="14" fontId="0" fillId="0" borderId="4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66" fontId="0" fillId="0" borderId="2" xfId="0" applyNumberFormat="1" applyBorder="1"/>
    <xf numFmtId="167" fontId="0" fillId="0" borderId="1" xfId="0" applyNumberFormat="1" applyBorder="1"/>
    <xf numFmtId="14" fontId="3" fillId="2" borderId="7" xfId="0" applyNumberFormat="1" applyFont="1" applyFill="1" applyBorder="1" applyProtection="1">
      <protection locked="0"/>
    </xf>
    <xf numFmtId="165" fontId="0" fillId="0" borderId="1" xfId="0" applyNumberForma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/>
    <xf numFmtId="14" fontId="0" fillId="0" borderId="2" xfId="0" applyNumberFormat="1" applyBorder="1" applyProtection="1"/>
    <xf numFmtId="14" fontId="0" fillId="0" borderId="3" xfId="0" applyNumberFormat="1" applyBorder="1" applyProtection="1"/>
    <xf numFmtId="14" fontId="3" fillId="0" borderId="8" xfId="0" applyNumberFormat="1" applyFont="1" applyBorder="1" applyProtection="1">
      <protection locked="0"/>
    </xf>
    <xf numFmtId="0" fontId="8" fillId="0" borderId="0" xfId="1"/>
    <xf numFmtId="164" fontId="0" fillId="0" borderId="0" xfId="0" applyNumberFormat="1"/>
    <xf numFmtId="0" fontId="4" fillId="0" borderId="2" xfId="0" applyFont="1" applyBorder="1"/>
    <xf numFmtId="0" fontId="5" fillId="0" borderId="3" xfId="0" applyFont="1" applyBorder="1"/>
    <xf numFmtId="0" fontId="5" fillId="0" borderId="2" xfId="0" applyFont="1" applyBorder="1"/>
    <xf numFmtId="0" fontId="6" fillId="0" borderId="0" xfId="0" applyFont="1"/>
    <xf numFmtId="0" fontId="3" fillId="0" borderId="0" xfId="0" applyFont="1" applyFill="1" applyBorder="1"/>
    <xf numFmtId="164" fontId="4" fillId="0" borderId="2" xfId="0" applyNumberFormat="1" applyFont="1" applyBorder="1"/>
    <xf numFmtId="14" fontId="4" fillId="0" borderId="3" xfId="0" applyNumberFormat="1" applyFont="1" applyBorder="1"/>
    <xf numFmtId="0" fontId="3" fillId="2" borderId="9" xfId="0" applyFon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th-fr.ch/ergaenzungswahl" TargetMode="External"/><Relationship Id="rId2" Type="http://schemas.openxmlformats.org/officeDocument/2006/relationships/hyperlink" Target="http://www.cath-fr.ch/election_complementaire" TargetMode="External"/><Relationship Id="rId1" Type="http://schemas.openxmlformats.org/officeDocument/2006/relationships/hyperlink" Target="mailto:info@media-f.ch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120" zoomScaleNormal="120" workbookViewId="0">
      <selection activeCell="E25" sqref="E25"/>
    </sheetView>
  </sheetViews>
  <sheetFormatPr baseColWidth="10" defaultRowHeight="13.2" x14ac:dyDescent="0.25"/>
  <cols>
    <col min="1" max="1" width="23.109375" customWidth="1"/>
    <col min="2" max="2" width="28.88671875" customWidth="1"/>
    <col min="3" max="3" width="10.33203125" customWidth="1"/>
    <col min="5" max="5" width="11" customWidth="1"/>
    <col min="6" max="6" width="15.109375" customWidth="1"/>
  </cols>
  <sheetData>
    <row r="1" spans="1:6" ht="17.399999999999999" x14ac:dyDescent="0.3">
      <c r="A1" s="31" t="s">
        <v>55</v>
      </c>
    </row>
    <row r="2" spans="1:6" ht="19.5" customHeight="1" x14ac:dyDescent="0.3">
      <c r="A2" s="31" t="s">
        <v>42</v>
      </c>
    </row>
    <row r="3" spans="1:6" ht="12.15" customHeight="1" x14ac:dyDescent="0.25">
      <c r="A3" s="1"/>
      <c r="C3" t="s">
        <v>24</v>
      </c>
      <c r="D3" s="35"/>
      <c r="E3" s="36"/>
    </row>
    <row r="4" spans="1:6" ht="12.15" customHeight="1" x14ac:dyDescent="0.25">
      <c r="C4" t="s">
        <v>25</v>
      </c>
    </row>
    <row r="5" spans="1:6" x14ac:dyDescent="0.25">
      <c r="A5" s="1" t="s">
        <v>41</v>
      </c>
      <c r="B5" s="1" t="s">
        <v>23</v>
      </c>
    </row>
    <row r="6" spans="1:6" ht="9" customHeight="1" x14ac:dyDescent="0.25"/>
    <row r="7" spans="1:6" x14ac:dyDescent="0.25">
      <c r="A7" s="18" t="s">
        <v>59</v>
      </c>
      <c r="B7" s="18" t="s">
        <v>62</v>
      </c>
      <c r="C7" s="15">
        <f>E7</f>
        <v>43312</v>
      </c>
      <c r="D7" s="21"/>
      <c r="E7" s="16">
        <v>43312</v>
      </c>
      <c r="F7" s="22"/>
    </row>
    <row r="8" spans="1:6" x14ac:dyDescent="0.25">
      <c r="A8" s="3" t="s">
        <v>4</v>
      </c>
      <c r="B8" s="3" t="s">
        <v>56</v>
      </c>
      <c r="C8" s="14">
        <f>E7</f>
        <v>43312</v>
      </c>
      <c r="D8" s="3"/>
      <c r="E8" s="25"/>
    </row>
    <row r="9" spans="1:6" x14ac:dyDescent="0.25">
      <c r="A9" s="5"/>
      <c r="B9" s="20" t="s">
        <v>33</v>
      </c>
      <c r="C9" s="6"/>
      <c r="D9" s="5"/>
      <c r="E9" s="12"/>
    </row>
    <row r="10" spans="1:6" x14ac:dyDescent="0.25">
      <c r="A10" s="2" t="s">
        <v>17</v>
      </c>
      <c r="B10" s="18" t="s">
        <v>47</v>
      </c>
      <c r="C10" s="15">
        <f>D10</f>
        <v>43333</v>
      </c>
      <c r="D10" s="7">
        <f>D13-3</f>
        <v>43333</v>
      </c>
      <c r="E10" s="10"/>
    </row>
    <row r="11" spans="1:6" x14ac:dyDescent="0.25">
      <c r="A11" s="3" t="s">
        <v>18</v>
      </c>
      <c r="B11" s="19" t="s">
        <v>48</v>
      </c>
      <c r="C11" s="14">
        <f>D10</f>
        <v>43333</v>
      </c>
      <c r="D11" s="3"/>
      <c r="E11" s="11"/>
    </row>
    <row r="12" spans="1:6" x14ac:dyDescent="0.25">
      <c r="A12" s="5"/>
      <c r="B12" s="26" t="s">
        <v>54</v>
      </c>
      <c r="C12" s="6"/>
      <c r="D12" s="5"/>
      <c r="E12" s="11"/>
    </row>
    <row r="13" spans="1:6" ht="15.6" x14ac:dyDescent="0.25">
      <c r="A13" s="2" t="s">
        <v>0</v>
      </c>
      <c r="B13" s="18" t="s">
        <v>63</v>
      </c>
      <c r="C13" s="15">
        <f>D13</f>
        <v>43336</v>
      </c>
      <c r="D13" s="7">
        <f>D25-8*7-2</f>
        <v>43336</v>
      </c>
    </row>
    <row r="14" spans="1:6" x14ac:dyDescent="0.25">
      <c r="A14" s="3" t="s">
        <v>5</v>
      </c>
      <c r="B14" s="3" t="s">
        <v>6</v>
      </c>
      <c r="C14" s="14">
        <f>D13</f>
        <v>43336</v>
      </c>
      <c r="D14" s="8"/>
    </row>
    <row r="15" spans="1:6" x14ac:dyDescent="0.25">
      <c r="A15" s="5"/>
      <c r="B15" s="20" t="s">
        <v>34</v>
      </c>
      <c r="C15" s="6"/>
      <c r="D15" s="9"/>
    </row>
    <row r="16" spans="1:6" ht="15.6" x14ac:dyDescent="0.25">
      <c r="A16" s="2" t="s">
        <v>1</v>
      </c>
      <c r="B16" s="18" t="s">
        <v>57</v>
      </c>
      <c r="C16" s="15">
        <f>D16</f>
        <v>43353</v>
      </c>
      <c r="D16" s="7">
        <f>D25-6*7+1</f>
        <v>43353</v>
      </c>
    </row>
    <row r="17" spans="1:5" x14ac:dyDescent="0.25">
      <c r="A17" s="3" t="s">
        <v>7</v>
      </c>
      <c r="B17" s="19" t="s">
        <v>58</v>
      </c>
      <c r="C17" s="14">
        <f>D16</f>
        <v>43353</v>
      </c>
      <c r="D17" s="8"/>
    </row>
    <row r="18" spans="1:5" x14ac:dyDescent="0.25">
      <c r="A18" s="29" t="s">
        <v>40</v>
      </c>
      <c r="B18" s="20" t="s">
        <v>35</v>
      </c>
      <c r="C18" s="6"/>
      <c r="D18" s="9"/>
    </row>
    <row r="19" spans="1:5" x14ac:dyDescent="0.25">
      <c r="A19" s="2" t="s">
        <v>19</v>
      </c>
      <c r="B19" s="18" t="s">
        <v>22</v>
      </c>
      <c r="C19" s="15">
        <f>D19</f>
        <v>43353</v>
      </c>
      <c r="D19" s="7">
        <f>D16</f>
        <v>43353</v>
      </c>
    </row>
    <row r="20" spans="1:5" x14ac:dyDescent="0.25">
      <c r="A20" s="3" t="s">
        <v>20</v>
      </c>
      <c r="B20" s="19" t="s">
        <v>21</v>
      </c>
      <c r="C20" s="14">
        <f>D19</f>
        <v>43353</v>
      </c>
      <c r="D20" s="8"/>
    </row>
    <row r="21" spans="1:5" x14ac:dyDescent="0.25">
      <c r="A21" s="30" t="s">
        <v>38</v>
      </c>
      <c r="B21" s="28"/>
      <c r="C21" s="4"/>
      <c r="D21" s="8"/>
    </row>
    <row r="22" spans="1:5" x14ac:dyDescent="0.25">
      <c r="A22" s="18" t="s">
        <v>26</v>
      </c>
      <c r="B22" s="18" t="s">
        <v>29</v>
      </c>
      <c r="C22" s="17"/>
      <c r="D22" s="7"/>
    </row>
    <row r="23" spans="1:5" x14ac:dyDescent="0.25">
      <c r="A23" s="19" t="s">
        <v>28</v>
      </c>
      <c r="B23" s="19" t="s">
        <v>30</v>
      </c>
      <c r="C23" s="4"/>
      <c r="D23" s="8"/>
    </row>
    <row r="24" spans="1:5" x14ac:dyDescent="0.25">
      <c r="A24" s="19" t="s">
        <v>27</v>
      </c>
      <c r="B24" s="19" t="s">
        <v>36</v>
      </c>
      <c r="C24" s="4"/>
      <c r="D24" s="8"/>
      <c r="E24" s="27"/>
    </row>
    <row r="25" spans="1:5" x14ac:dyDescent="0.25">
      <c r="A25" s="2" t="s">
        <v>2</v>
      </c>
      <c r="B25" s="18" t="s">
        <v>52</v>
      </c>
      <c r="C25" s="15">
        <f>D25</f>
        <v>43394</v>
      </c>
      <c r="D25" s="13">
        <v>43394</v>
      </c>
      <c r="E25" s="7">
        <f>E7+12*7</f>
        <v>43396</v>
      </c>
    </row>
    <row r="26" spans="1:5" x14ac:dyDescent="0.25">
      <c r="A26" s="3" t="s">
        <v>11</v>
      </c>
      <c r="B26" s="19" t="s">
        <v>53</v>
      </c>
      <c r="C26" s="14">
        <f>D25</f>
        <v>43394</v>
      </c>
      <c r="D26" s="23"/>
      <c r="E26" s="33" t="s">
        <v>60</v>
      </c>
    </row>
    <row r="27" spans="1:5" x14ac:dyDescent="0.25">
      <c r="A27" s="29" t="s">
        <v>64</v>
      </c>
      <c r="B27" s="5"/>
      <c r="C27" s="6"/>
      <c r="D27" s="24"/>
      <c r="E27" s="34" t="s">
        <v>61</v>
      </c>
    </row>
    <row r="28" spans="1:5" ht="15.6" x14ac:dyDescent="0.25">
      <c r="A28" s="2" t="s">
        <v>3</v>
      </c>
      <c r="B28" s="18" t="s">
        <v>49</v>
      </c>
      <c r="C28" s="15">
        <f>D28</f>
        <v>43415</v>
      </c>
      <c r="D28" s="7">
        <f>D25+3*7</f>
        <v>43415</v>
      </c>
    </row>
    <row r="29" spans="1:5" x14ac:dyDescent="0.25">
      <c r="A29" s="3" t="s">
        <v>12</v>
      </c>
      <c r="B29" s="3" t="s">
        <v>13</v>
      </c>
      <c r="C29" s="14">
        <f>D28</f>
        <v>43415</v>
      </c>
      <c r="D29" s="3"/>
    </row>
    <row r="30" spans="1:5" x14ac:dyDescent="0.25">
      <c r="A30" s="29" t="s">
        <v>64</v>
      </c>
      <c r="B30" s="20" t="s">
        <v>37</v>
      </c>
      <c r="C30" s="5"/>
      <c r="D30" s="5"/>
    </row>
    <row r="31" spans="1:5" x14ac:dyDescent="0.25">
      <c r="A31" s="2" t="s">
        <v>8</v>
      </c>
      <c r="B31" s="2" t="s">
        <v>32</v>
      </c>
      <c r="C31" s="2"/>
      <c r="D31" s="2"/>
    </row>
    <row r="32" spans="1:5" x14ac:dyDescent="0.25">
      <c r="A32" s="3" t="s">
        <v>9</v>
      </c>
      <c r="B32" s="3" t="s">
        <v>10</v>
      </c>
      <c r="C32" s="3"/>
      <c r="D32" s="3"/>
    </row>
    <row r="33" spans="1:4" x14ac:dyDescent="0.25">
      <c r="A33" s="5"/>
      <c r="B33" s="20" t="s">
        <v>50</v>
      </c>
      <c r="C33" s="5"/>
      <c r="D33" s="5"/>
    </row>
    <row r="34" spans="1:4" x14ac:dyDescent="0.25">
      <c r="A34" s="2" t="s">
        <v>14</v>
      </c>
      <c r="B34" s="2" t="s">
        <v>31</v>
      </c>
      <c r="C34" s="2"/>
      <c r="D34" s="2"/>
    </row>
    <row r="35" spans="1:4" x14ac:dyDescent="0.25">
      <c r="A35" s="3" t="s">
        <v>15</v>
      </c>
      <c r="B35" s="3" t="s">
        <v>16</v>
      </c>
      <c r="C35" s="3"/>
      <c r="D35" s="3"/>
    </row>
    <row r="36" spans="1:4" x14ac:dyDescent="0.25">
      <c r="A36" s="29" t="s">
        <v>39</v>
      </c>
      <c r="B36" s="20" t="s">
        <v>51</v>
      </c>
      <c r="C36" s="5"/>
      <c r="D36" s="5"/>
    </row>
    <row r="38" spans="1:4" x14ac:dyDescent="0.25">
      <c r="A38" s="22" t="s">
        <v>44</v>
      </c>
    </row>
    <row r="39" spans="1:4" x14ac:dyDescent="0.25">
      <c r="A39" s="32" t="s">
        <v>43</v>
      </c>
    </row>
    <row r="41" spans="1:4" x14ac:dyDescent="0.25">
      <c r="A41" s="26" t="s">
        <v>45</v>
      </c>
    </row>
    <row r="42" spans="1:4" x14ac:dyDescent="0.25">
      <c r="A42" s="26" t="s">
        <v>46</v>
      </c>
    </row>
  </sheetData>
  <sheetProtection sheet="1" objects="1" scenarios="1"/>
  <mergeCells count="1">
    <mergeCell ref="D3:E3"/>
  </mergeCells>
  <phoneticPr fontId="1" type="noConversion"/>
  <hyperlinks>
    <hyperlink ref="B12" r:id="rId1"/>
    <hyperlink ref="A41" r:id="rId2"/>
    <hyperlink ref="A42" r:id="rId3"/>
  </hyperlinks>
  <pageMargins left="0.78740157480314965" right="0.78740157480314965" top="0.78740157480314965" bottom="0.98425196850393704" header="0.51181102362204722" footer="0.51181102362204722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Corporation ecclésiastique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 Hans</dc:creator>
  <cp:lastModifiedBy>Hans Rahm</cp:lastModifiedBy>
  <cp:lastPrinted>2015-04-09T11:55:29Z</cp:lastPrinted>
  <dcterms:created xsi:type="dcterms:W3CDTF">2008-07-30T07:48:04Z</dcterms:created>
  <dcterms:modified xsi:type="dcterms:W3CDTF">2018-06-01T13:20:07Z</dcterms:modified>
</cp:coreProperties>
</file>